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Tiina\Desktop\Turvalisuse taotlusvoor\20.07.2018_Turvalisuse taotlusvoor\Taotlusvoor_vormid\Kodukale\"/>
    </mc:Choice>
  </mc:AlternateContent>
  <xr:revisionPtr revIDLastSave="0" documentId="13_ncr:1_{F55F75C6-D8DA-4CDC-8EF7-60F1B8079534}" xr6:coauthVersionLast="34" xr6:coauthVersionMax="34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0" yWindow="0" windowWidth="21570" windowHeight="738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3" i="1" l="1"/>
  <c r="D20" i="1"/>
  <c r="E23" i="1" s="1"/>
  <c r="E18" i="1" l="1"/>
  <c r="E19" i="1" s="1"/>
  <c r="E24" i="1" l="1"/>
  <c r="E25" i="1"/>
  <c r="D17" i="1"/>
  <c r="E22" i="1" s="1"/>
</calcChain>
</file>

<file path=xl/sharedStrings.xml><?xml version="1.0" encoding="utf-8"?>
<sst xmlns="http://schemas.openxmlformats.org/spreadsheetml/2006/main" count="25" uniqueCount="25">
  <si>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</si>
  <si>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</si>
  <si>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</si>
  <si>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</si>
  <si>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</si>
  <si>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</si>
  <si>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</si>
  <si>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</si>
  <si>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</si>
  <si>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</si>
  <si>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</si>
  <si>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</si>
  <si>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</si>
  <si>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</si>
  <si>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</si>
  <si>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</si>
  <si>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</si>
  <si>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</si>
  <si>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</si>
  <si>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</si>
  <si>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</si>
  <si>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r>
      <rPr>
        <b/>
        <sz val="12"/>
        <color theme="1"/>
        <rFont val="Times New Roman"/>
        <family val="1"/>
        <charset val="186"/>
      </rPr>
      <t>Kogukondliku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Times New Roman"/>
        <family val="1"/>
        <charset val="186"/>
      </rPr>
      <t>turvalisuse 2018-2020 aasta maakondliku toetusvooru taotluse eelarve vorm</t>
    </r>
  </si>
  <si>
    <t>KINNITATUD</t>
  </si>
  <si>
    <t>TIIT TOOTS</t>
  </si>
  <si>
    <t>Juhatuse liige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</si>
</sst>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/>
    <xf numFmtId="0" fontId="2" fillId="4" borderId="1" xfId="0" applyFont="1" applyFill="1" applyBorder="1" applyAlignment="1">
      <alignment horizontal="justify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Normal="100" workbookViewId="0">
      <selection activeCell="E2" sqref="E2"/>
    </sheetView>
  </sheetViews>
  <sheetFormatPr defaultRowHeight="15" x14ac:dyDescent="0.25"/>
  <cols>
    <col min="1" max="1" width="44.28515625" customWidth="1"/>
    <col min="2" max="2" width="7.28515625" customWidth="1"/>
    <col min="3" max="3" width="28.42578125" customWidth="1"/>
    <col min="4" max="4" width="10.7109375" customWidth="1"/>
    <col min="5" max="5" width="16.28515625" customWidth="1"/>
    <col min="6" max="6" width="12.7109375" customWidth="1"/>
  </cols>
  <sheetData>
    <row r="1" spans="1:6" x14ac:dyDescent="0.25">
      <c r="E1" s="26" t="s">
        <v>22</v>
      </c>
    </row>
    <row r="2" spans="1:6" x14ac:dyDescent="0.25">
      <c r="E2" s="24">
        <v>43343</v>
      </c>
    </row>
    <row r="3" spans="1:6" x14ac:dyDescent="0.25">
      <c r="E3" s="23" t="s">
        <v>23</v>
      </c>
    </row>
    <row r="4" spans="1:6" x14ac:dyDescent="0.25">
      <c r="E4" s="23" t="s">
        <v>24</v>
      </c>
    </row>
    <row r="5" spans="1:6" ht="16.5" thickBot="1" x14ac:dyDescent="0.3">
      <c r="A5" s="22" t="s">
        <v>21</v>
      </c>
      <c r="E5" s="25"/>
    </row>
    <row r="6" spans="1:6" ht="32.25" customHeight="1" x14ac:dyDescent="0.25">
      <c r="A6" s="33" t="s">
        <v>0</v>
      </c>
      <c r="B6" s="34"/>
      <c r="C6" s="34"/>
      <c r="D6" s="34"/>
      <c r="E6" s="35"/>
    </row>
    <row r="7" spans="1:6" ht="27" customHeight="1" x14ac:dyDescent="0.25">
      <c r="A7" s="36" t="s">
        <v>13</v>
      </c>
      <c r="B7" s="37"/>
      <c r="C7" s="37"/>
      <c r="D7" s="37"/>
      <c r="E7" s="38"/>
    </row>
    <row r="8" spans="1:6" ht="55.15" customHeight="1" x14ac:dyDescent="0.25">
      <c r="A8" s="29" t="s">
        <v>2</v>
      </c>
      <c r="B8" s="30"/>
      <c r="C8" s="30"/>
      <c r="D8" s="16" t="s">
        <v>7</v>
      </c>
      <c r="E8" s="17" t="s">
        <v>8</v>
      </c>
    </row>
    <row r="9" spans="1:6" ht="15.75" x14ac:dyDescent="0.25">
      <c r="A9" s="29" t="s">
        <v>6</v>
      </c>
      <c r="B9" s="30"/>
      <c r="C9" s="30"/>
      <c r="D9" s="5"/>
      <c r="E9" s="6">
        <f>SUM(E10:E12)</f>
        <v>0</v>
      </c>
    </row>
    <row r="10" spans="1:6" ht="38.25" customHeight="1" x14ac:dyDescent="0.25">
      <c r="A10" s="32" t="s">
        <v>3</v>
      </c>
      <c r="B10" s="28"/>
      <c r="C10" s="28"/>
      <c r="D10" s="8"/>
      <c r="E10" s="20">
        <v>0</v>
      </c>
    </row>
    <row r="11" spans="1:6" ht="36.75" customHeight="1" x14ac:dyDescent="0.25">
      <c r="A11" s="27" t="s">
        <v>4</v>
      </c>
      <c r="B11" s="28"/>
      <c r="C11" s="28"/>
      <c r="D11" s="8"/>
      <c r="E11" s="20">
        <v>0</v>
      </c>
    </row>
    <row r="12" spans="1:6" ht="39" customHeight="1" x14ac:dyDescent="0.25">
      <c r="A12" s="40" t="s">
        <v>5</v>
      </c>
      <c r="B12" s="41"/>
      <c r="C12" s="41"/>
      <c r="D12" s="8"/>
      <c r="E12" s="20">
        <v>0</v>
      </c>
    </row>
    <row r="13" spans="1:6" ht="15.75" x14ac:dyDescent="0.25">
      <c r="A13" s="29" t="s">
        <v>18</v>
      </c>
      <c r="B13" s="30"/>
      <c r="C13" s="30"/>
      <c r="D13" s="9"/>
      <c r="E13" s="4">
        <f>SUM(E14:E16)</f>
        <v>0</v>
      </c>
      <c r="F13" s="1"/>
    </row>
    <row r="14" spans="1:6" ht="36" customHeight="1" x14ac:dyDescent="0.25">
      <c r="A14" s="27" t="s">
        <v>14</v>
      </c>
      <c r="B14" s="31"/>
      <c r="C14" s="31"/>
      <c r="D14" s="9"/>
      <c r="E14" s="20">
        <v>0</v>
      </c>
      <c r="F14" s="1"/>
    </row>
    <row r="15" spans="1:6" ht="36.75" customHeight="1" x14ac:dyDescent="0.25">
      <c r="A15" s="32" t="s">
        <v>15</v>
      </c>
      <c r="B15" s="31"/>
      <c r="C15" s="31"/>
      <c r="D15" s="3"/>
      <c r="E15" s="20">
        <v>0</v>
      </c>
      <c r="F15" s="1"/>
    </row>
    <row r="16" spans="1:6" ht="33.75" customHeight="1" x14ac:dyDescent="0.25">
      <c r="A16" s="42" t="s">
        <v>16</v>
      </c>
      <c r="B16" s="43"/>
      <c r="C16" s="43"/>
      <c r="D16" s="3"/>
      <c r="E16" s="20">
        <v>0</v>
      </c>
      <c r="F16" s="2"/>
    </row>
    <row r="17" spans="1:6" ht="15.75" x14ac:dyDescent="0.25">
      <c r="A17" s="29" t="s">
        <v>17</v>
      </c>
      <c r="B17" s="30"/>
      <c r="C17" s="30"/>
      <c r="D17" s="7">
        <f>E19*0.1</f>
        <v>0</v>
      </c>
      <c r="E17" s="21">
        <v>0</v>
      </c>
      <c r="F17" s="1"/>
    </row>
    <row r="18" spans="1:6" ht="15.75" x14ac:dyDescent="0.25">
      <c r="A18" s="29" t="s">
        <v>1</v>
      </c>
      <c r="B18" s="30"/>
      <c r="C18" s="30"/>
      <c r="D18" s="3"/>
      <c r="E18" s="4">
        <f>E9+E13+E17</f>
        <v>0</v>
      </c>
      <c r="F18" s="1"/>
    </row>
    <row r="19" spans="1:6" ht="15.75" x14ac:dyDescent="0.25">
      <c r="A19" s="29" t="s">
        <v>19</v>
      </c>
      <c r="B19" s="30"/>
      <c r="C19" s="30"/>
      <c r="D19" s="3"/>
      <c r="E19" s="4">
        <f>IF(E18-E20&lt;=3500,E18-E20,3500)</f>
        <v>0</v>
      </c>
      <c r="F19" s="1"/>
    </row>
    <row r="20" spans="1:6" ht="54.75" customHeight="1" thickBot="1" x14ac:dyDescent="0.3">
      <c r="A20" s="44" t="s">
        <v>20</v>
      </c>
      <c r="B20" s="45"/>
      <c r="C20" s="45"/>
      <c r="D20" s="18">
        <f>IF(E9&gt;100, E9*0.1,0)</f>
        <v>0</v>
      </c>
      <c r="E20" s="19">
        <v>0</v>
      </c>
      <c r="F20" s="1"/>
    </row>
    <row r="21" spans="1:6" x14ac:dyDescent="0.25">
      <c r="A21" s="12"/>
      <c r="B21" s="12"/>
      <c r="C21" s="12"/>
      <c r="D21" s="10"/>
      <c r="E21" s="13"/>
    </row>
    <row r="22" spans="1:6" ht="15.75" x14ac:dyDescent="0.25">
      <c r="A22" s="39" t="s">
        <v>10</v>
      </c>
      <c r="B22" s="39"/>
      <c r="C22" s="39"/>
      <c r="D22" s="39"/>
      <c r="E22" s="14" t="str">
        <f>IF(E17&lt;=D17,"JAH","EI")</f>
        <v>JAH</v>
      </c>
    </row>
    <row r="23" spans="1:6" ht="15.75" x14ac:dyDescent="0.25">
      <c r="A23" s="39" t="s">
        <v>11</v>
      </c>
      <c r="B23" s="39"/>
      <c r="C23" s="39"/>
      <c r="D23" s="39"/>
      <c r="E23" s="14" t="str">
        <f>IF(E20&gt;=D20,"JAH","EI")</f>
        <v>JAH</v>
      </c>
    </row>
    <row r="24" spans="1:6" ht="15.75" x14ac:dyDescent="0.25">
      <c r="A24" s="39" t="s">
        <v>9</v>
      </c>
      <c r="B24" s="39"/>
      <c r="C24" s="39"/>
      <c r="D24" s="39"/>
      <c r="E24" s="14" t="str">
        <f>IF(E19&lt;=3500,"JAH","EI")</f>
        <v>JAH</v>
      </c>
    </row>
    <row r="25" spans="1:6" ht="15.75" x14ac:dyDescent="0.25">
      <c r="A25" s="11" t="s">
        <v>12</v>
      </c>
      <c r="E25" s="15" t="str">
        <f>IF(E18=E19+E20,"JAH","EI")</f>
        <v>JAH</v>
      </c>
    </row>
  </sheetData>
  <mergeCells count="18">
    <mergeCell ref="A22:D22"/>
    <mergeCell ref="A23:D23"/>
    <mergeCell ref="A24:D24"/>
    <mergeCell ref="A12:C12"/>
    <mergeCell ref="A16:C16"/>
    <mergeCell ref="A19:C19"/>
    <mergeCell ref="A20:C20"/>
    <mergeCell ref="A18:C18"/>
    <mergeCell ref="A6:E6"/>
    <mergeCell ref="A7:E7"/>
    <mergeCell ref="A8:C8"/>
    <mergeCell ref="A9:C9"/>
    <mergeCell ref="A10:C10"/>
    <mergeCell ref="A11:C11"/>
    <mergeCell ref="A13:C13"/>
    <mergeCell ref="A14:C14"/>
    <mergeCell ref="A15:C15"/>
    <mergeCell ref="A17:C17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Tiina</cp:lastModifiedBy>
  <cp:lastPrinted>2017-05-17T08:29:16Z</cp:lastPrinted>
  <dcterms:created xsi:type="dcterms:W3CDTF">2017-05-17T07:53:33Z</dcterms:created>
  <dcterms:modified xsi:type="dcterms:W3CDTF">2018-08-31T06:11:15Z</dcterms:modified>
</cp:coreProperties>
</file>