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12" windowWidth="22692" windowHeight="9276"/>
  </bookViews>
  <sheets>
    <sheet name="Puiduklastri arendamine" sheetId="1" r:id="rId1"/>
  </sheets>
  <calcPr calcId="144525"/>
</workbook>
</file>

<file path=xl/calcChain.xml><?xml version="1.0" encoding="utf-8"?>
<calcChain xmlns="http://schemas.openxmlformats.org/spreadsheetml/2006/main">
  <c r="D58" i="1" l="1"/>
  <c r="E50" i="1"/>
</calcChain>
</file>

<file path=xl/sharedStrings.xml><?xml version="1.0" encoding="utf-8"?>
<sst xmlns="http://schemas.openxmlformats.org/spreadsheetml/2006/main" count="107" uniqueCount="94">
  <si>
    <t>PIIRKONDLIKUD ALGATUSED TÖÖHÕIVE JA ETTEVÕTLIKKUSE EDENDAMISEKS</t>
  </si>
  <si>
    <t>TUGIPROGRAMMI VORM PERIOODIL 2017-2023</t>
  </si>
  <si>
    <t>Võru maakonna piirkondlike algatuste tugiprogramm 2017-2019</t>
  </si>
  <si>
    <t>Programmi tegevus 2</t>
  </si>
  <si>
    <t>TEGEVUSE NIMETUS</t>
  </si>
  <si>
    <t>PUIDUKLASTRI ARENDAMINE</t>
  </si>
  <si>
    <t>TEGEVUSE EESMÄRK</t>
  </si>
  <si>
    <t>Tegevuse eesmärgi kirjeldus</t>
  </si>
  <si>
    <t>1. Kagu-Eesti puiduklastri liikmete arv on kasvanud.
2. Puiduklastri liikmete käive ja ekspordikäive on kasvanud.
3. Loodud on uued töökohad puidusektoris.</t>
  </si>
  <si>
    <t xml:space="preserve">Struktuurivahendite kasutamise eesmärk või eesmärgid, millesse tegevus panustab
</t>
  </si>
  <si>
    <t>Tegevus vastab Ühtekuuluvuspoliitika fondide rakenduskava 2014-2020 prioriteetse suuna 5 (Väikese ja keskmise suurusega ettevõtete arendamine ja piirkondade konkurentsivõime tugevdamine) eesmärkidele: 
1. VKEd on konkurentsivõimelised ning nende eksport on kasvanud.
2. Tööhõive ja  ettevõtlusaktiivsus väljaspool Tallinna ja Tartu linnapiirkondi on kasvanud.</t>
  </si>
  <si>
    <t>Maakonna strateegiline eesmärk, mida tegevus toetab</t>
  </si>
  <si>
    <t xml:space="preserve">Strateegiline eesmärk (Võrumaa arengustrateegiast) 1: Võrumaa ettevõtlus on tulus ja töökohad hästi tasustatud. Arendusfookus nr 2: kohaliku ressursi (peamise nutika spetsialiseerumise valdkonnana puit, lisaks aga ka mahetoit, energia jne) väärindamine. 3: Maakondade ülese tegevuse toetamine Võru- ja Põlvamaa puiduvaldkonna arendamisel </t>
  </si>
  <si>
    <r>
      <t xml:space="preserve">Selgitused, kuidas on seotud
</t>
    </r>
    <r>
      <rPr>
        <i/>
        <sz val="11"/>
        <color theme="1"/>
        <rFont val="Calibri"/>
        <family val="2"/>
        <charset val="186"/>
        <scheme val="minor"/>
      </rPr>
      <t>(vajadusel)</t>
    </r>
  </si>
  <si>
    <t>Tegevus panustab otseselt maakonna strateegilise eesmärgi täitmisele keskendudes Võrumaa  jaoks ühe prioriteetsema sektori (kohaliku ressursi, sh puit, väärindamine on üks viiest ettevõtlusvaldkonna arendusfookusest) süsteemsele arendamisele ning on otseselt seotud ka Ühtekuuluvuspoliitika fondide rakenduskava eesmärkidega.</t>
  </si>
  <si>
    <t>OODATAV MUUTUS</t>
  </si>
  <si>
    <t xml:space="preserve">Muudatusvajaduse all on vajalik 
a) kirjeldada kitsaskoht 
b) tuua välja selle eeldatavad põhjused ning 
c) selgitada olukorda ja trende (võimalusel arvandmete, uuringute või ekspertarvamuste baasilt)
d) kui asjakohane, siis tuua välja seosed 2015-2016 aasta  tugiprogrammi elluviidud tegevuste ja saavutatuga. </t>
  </si>
  <si>
    <t xml:space="preserve">TULEMUS </t>
  </si>
  <si>
    <t xml:space="preserve">VÄLJUND </t>
  </si>
  <si>
    <r>
      <t xml:space="preserve">Tänane olukord 
</t>
    </r>
    <r>
      <rPr>
        <sz val="11"/>
        <color theme="1"/>
        <rFont val="Calibri"/>
        <family val="2"/>
        <charset val="186"/>
        <scheme val="minor"/>
      </rPr>
      <t>(asjasepuutuva kirjeldus)</t>
    </r>
  </si>
  <si>
    <t>Puidusektor on Lõuna-Eesti üks olulisemaid majandusvaldkondi, seda nii töökohtade arvu kui ka nt ekspordi osakaalu osas. Sektor on valitud ka piirkonna nn nutika spetsialiseerumise võtmevaldkonnaks. Sektori väljakutseteks on aga kõrgema lisandväärtuse loomine tagamaks valdkonna konkurentsivõime ka tulevikus. Selleks on vajalik süsteemne koostöö, mh turunduse ja tootearenduse osas. Alates nov 2015 on puiduklastril olemas koordinaator, toimuvad tegevused kinnitatud tegevuskava alusel, osaletud on ühel messil külastajana ja ühel messil väljapanekuga, on ühised turundusmaterjalid, toimub süsteemne koostöö.</t>
  </si>
  <si>
    <t>Läbi suurema ühistegevuste hulga, koordineerimise, ühisturunduse ja sektori ettevõtete tugevdamise saavutatakse puidusektori ettevõtete konkurentsivõime ja kasv.</t>
  </si>
  <si>
    <t>Muutuse kirjeldus/Oodatav tulemus</t>
  </si>
  <si>
    <t xml:space="preserve">Tänu süsteemsele ja koordineeritud sektori arendamisele ja koostööle on kasvanud puiduklastri ettevõtete konkurentsivõime - klastri ettevõtete käive ja ekspordikäive. Sektorisse on loodud uusi ja tasuvaid töökohti. </t>
  </si>
  <si>
    <t>Tõusnud on Kagu-Eesti Puiduklastri liikmete arv, toimub ühine turundus, arendus ja messidel osalemine.</t>
  </si>
  <si>
    <t>Mõõdik</t>
  </si>
  <si>
    <t>Klastrisse kuuluvate ettevõtete ja arenguprojekti rakendatud ettevõtete arv</t>
  </si>
  <si>
    <t>Väljundmõõdik: Tegevuses osalenud ettevõtete arv</t>
  </si>
  <si>
    <t>Tänane tase (detsember 2016)</t>
  </si>
  <si>
    <t xml:space="preserve">Klastrisse kuulub 14 puidu- ja mööblitootmise ettevõtet Võru- ja Põlvamaalt ja 1 toetajaliige Tartust                        </t>
  </si>
  <si>
    <t>Klastri tegevustes osaleb 15 ettevõtet</t>
  </si>
  <si>
    <t>Tase pärast tegevuse elluviimist (2019 lõpp)</t>
  </si>
  <si>
    <t>Klastrisse kuulub 20 ettevõtet                                                 Arenguprojekti rakendatud ettevõtete arv 3                                                                                                                                 Projekti tulemuse mõjuna eeldame kasvu: 1. Klastri ettevõtete käive - 21 MEUR (sh tänased liikmed 14,0 MEUR ja uued liikmed 7 MEUR.)
2. Klastri ettevõte ekspordikäive - ca 14 MEUR (sh tänased liikmed 9 MEUR ja uued liikmed 5 MEUR).
3. Tööajate arv klastri ettevõtetes - 567 (sh tänased liikmed 378 ja uued liikmed 189).</t>
  </si>
  <si>
    <t>Tegevustes on osalenud 30 ettevõtet</t>
  </si>
  <si>
    <t>Lõpptase, kui tegevus jätkub ka pärast 2019. aastat</t>
  </si>
  <si>
    <t>Klastri tegevused jätkuvad, kirjutatakse võimalusel projekte lisarahastuse tagamiseks (EAS-i projekt klastritele jms)</t>
  </si>
  <si>
    <t>Toimub ühine turundus, arendustöö ja messidel osalemine, samuti tegevuste koordineerimine.</t>
  </si>
  <si>
    <t>Kes, kuidas ja millal mõõdab</t>
  </si>
  <si>
    <t>Hinnatakse iga 2 aasta tagant (2017, 2019, 2021) vastutaja MTÜ Kagu-Eesti Puiduklaster.</t>
  </si>
  <si>
    <t>Mõõdetakse iga-aastaselt; vastutaja MTÜ Kagu-Eesti Puiduklaster.</t>
  </si>
  <si>
    <t>TEGEVUSE SISU KIRJELDUS</t>
  </si>
  <si>
    <t>PEAMISED TEGEVUSED:                               
1.      Klastri arengukava uuendamine/täiendamine.
2.      Klastri liikmete vajaduste kaardistamine.
3.      Ühisturundusväljundi loomine:
 • Kodulehe haldus ja toe pakkumine ettevõtjatele, kellel puudub koduleht
• Kodulehe muutmine „müügiplatsiks“ ehk lehele tulles saab sooritada ostu
• Ettevõtteid tutvustavate materjalide koostamine
• Välismessidel ja Eesti messidel osalemine
• Eesti sisestel üritustel klastri tutvustamine ja eriala populaarsuse tõstmine
4.      Projektide kirjutamine ja nende läbiviimine (koos aruandlusega):
 • Tootmiskorralduse koolitused
 • Suhtlemisalased koolitused
5.     Kohtumised potentsiaalsete klastri liikmetega (ehk puidu ja mööbli ettevõtted).
6.     Kohtumised ja koostöö avaliku sektori ametiasutustega (omavalitsused).
7.     Koolituste organiseerimine koostöös VAA, VKHK ja Tsentriga.
8.     Klastri administreerimine ja kohtumiste koosolekute korraldamine.
9.     Koostöö teiste klastritega.
10.   Õppereiside korraldamine toimivate klastrite ja ettevõtjate juurde.
11.   Klastri liikmetele kokkuhoiuvõimaluste leidmine.                                                                                                                                                            12. Kasvupotentsiaaliga ettevõtete väestamine - nõustamine, ekspertteenused ettevõtete kasvuks</t>
  </si>
  <si>
    <t>Tegevuse periood:</t>
  </si>
  <si>
    <t>varaseim kuupäev</t>
  </si>
  <si>
    <t>hiliseim kuupäev</t>
  </si>
  <si>
    <t>TEGEVUSPLAAN</t>
  </si>
  <si>
    <t>Tegevuse algus</t>
  </si>
  <si>
    <t>Tegevuse lõpp</t>
  </si>
  <si>
    <t>Tegevuse jätkuvus pärast 2019. aastat</t>
  </si>
  <si>
    <t xml:space="preserve">Täpsustused </t>
  </si>
  <si>
    <t>Klastrikoostöö arendamine ja administreerimine (tegevjuhi palkamine, tegevuskava elluviimine,   koolitused, koosolekud, õppereisid, projektide kirjutamine ja aruandlus)</t>
  </si>
  <si>
    <t>Tegevus jätkub, pidev</t>
  </si>
  <si>
    <t>Ühised tegevused uutele turgudele minekuks (messid, kontaktreisid, turundus, reklaam, kodulehe arendamine)</t>
  </si>
  <si>
    <t>Tegevus jätkub</t>
  </si>
  <si>
    <t>Ühised tegevused tootearenduse osas (koolitused, fotosessioonid, ühisprojektid)</t>
  </si>
  <si>
    <t>TEGEVUSTE ELLUVIIMISEL OSALEJAD</t>
  </si>
  <si>
    <t>Elluviija ja kaasatud organisastioonid</t>
  </si>
  <si>
    <t xml:space="preserve">Roll tegevuse elluviimisel </t>
  </si>
  <si>
    <t>Elluviija ja kaasatud organisatsioonid ootused  (eesmärgid, soovitud tulemused), muud täpsustused</t>
  </si>
  <si>
    <t>MTÜ Kagu-Eesti Puiduklaster</t>
  </si>
  <si>
    <t>Tegevuste koordinaator; palkab tegevuste läbiviimiseks klastri arendusjuhi. Viib projekti ellu.</t>
  </si>
  <si>
    <t xml:space="preserve"> -</t>
  </si>
  <si>
    <t>Võrumaa Arenguagentuur SA</t>
  </si>
  <si>
    <t xml:space="preserve"> Projekti vastutaja ja juhtija, koostööpartner </t>
  </si>
  <si>
    <t>Antud alaprojektis Taotleja</t>
  </si>
  <si>
    <t>Põlvamaa Arenduskeskus SA</t>
  </si>
  <si>
    <t>Koostööpartner (toetaja)</t>
  </si>
  <si>
    <t>Antud alaprojektis: Toetaja</t>
  </si>
  <si>
    <t>Kompetentsikeskus TSENTER</t>
  </si>
  <si>
    <t>Võtmepartner; teadmiste ja oskuste edasi kandmine.</t>
  </si>
  <si>
    <t>Võrumaa Kutsehariduskeskus</t>
  </si>
  <si>
    <t>Koostööpartner; koolituste korraldaja</t>
  </si>
  <si>
    <t>Kõik maakonna omavalitsused</t>
  </si>
  <si>
    <t>Ühine info vahetamise jms.</t>
  </si>
  <si>
    <t>EELARVE</t>
  </si>
  <si>
    <t xml:space="preserve">1. Klastri arendusjuhi  töötasu </t>
  </si>
  <si>
    <t>36 kuud, 0,67 kohta</t>
  </si>
  <si>
    <t>2. Lähetus- ja koolituskulud, klastri koosolekute korralduskulud, väljasõidud partnerite juurde</t>
  </si>
  <si>
    <t>Vastavalt kokkulepitud tegevuskavale 36 kuuks</t>
  </si>
  <si>
    <t>3. Sihtgrupi messidel osalemise kulud</t>
  </si>
  <si>
    <t>Vähemalt 3 messi</t>
  </si>
  <si>
    <t>4. Turunduskulud  (kodulehe arendus, turundusmaterjalid, reklaam, fotod)</t>
  </si>
  <si>
    <t>5. Kaudsed kulud (klastri halduskulud)</t>
  </si>
  <si>
    <t>6. Väljasõidud ettevõtetesse ja partnerite juurde, koolituste korraldus  2017.a</t>
  </si>
  <si>
    <t>Vastavalt kokkulepitud tegevuskavale 12 kuuks</t>
  </si>
  <si>
    <t xml:space="preserve">7. Turunduskulud  2017.a (fotosessioonide korraldus, fotode tegemine, tasuline reklaam erinevates kanalites) </t>
  </si>
  <si>
    <t>Summa kokku</t>
  </si>
  <si>
    <t>RISKID</t>
  </si>
  <si>
    <t>Riski kirjeldus</t>
  </si>
  <si>
    <t>valitud hajutamise viis</t>
  </si>
  <si>
    <t>Arendustegevuste osas ei leita osapoolte vahel üksmeelt.</t>
  </si>
  <si>
    <t>Kõigi seotud osapoolte kaasamine tegevuste kavandamise protsessi.</t>
  </si>
  <si>
    <t>Ettevõtete erineva suuruse ja profiili tõttu on raske valida kõigile sobivat messi, kus koos osaleda</t>
  </si>
  <si>
    <t>Osaletakse erineva profiiliga messidel (siseruumide mööbel, õuemööbel, erinevad turud)</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</si>
</sst>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186"/>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sz val="10"/>
      <color theme="1"/>
      <name val="Calibri"/>
      <family val="2"/>
      <charset val="186"/>
      <scheme val="minor"/>
    </font>
    <font>
      <sz val="14"/>
      <color theme="1"/>
      <name val="Calibri"/>
      <family val="2"/>
      <charset val="186"/>
      <scheme val="minor"/>
    </font>
    <font>
      <sz val="9"/>
      <color theme="1"/>
      <name val="Verdana"/>
      <family val="2"/>
      <charset val="186"/>
    </font>
    <font>
      <b/>
      <sz val="14"/>
      <color theme="1"/>
      <name val="Calibri"/>
      <family val="2"/>
      <charset val="186"/>
    </font>
    <font>
      <b/>
      <sz val="12"/>
      <color theme="1"/>
      <name val="Calibri"/>
      <family val="2"/>
      <charset val="186"/>
      <scheme val="minor"/>
    </font>
    <font>
      <sz val="12"/>
      <color theme="1"/>
      <name val="Calibri"/>
      <family val="2"/>
      <charset val="186"/>
      <scheme val="minor"/>
    </font>
    <font>
      <i/>
      <sz val="11"/>
      <color theme="1"/>
      <name val="Calibri"/>
      <family val="2"/>
      <charset val="186"/>
      <scheme val="minor"/>
    </font>
    <font>
      <sz val="11"/>
      <color theme="1"/>
      <name val="Calibri"/>
      <family val="2"/>
      <charset val="186"/>
    </font>
    <font>
      <b/>
      <sz val="10"/>
      <color theme="1"/>
      <name val="Calibri"/>
      <family val="2"/>
      <charset val="186"/>
      <scheme val="minor"/>
    </font>
    <font>
      <sz val="12"/>
      <color theme="1"/>
      <name val="Times New Roman"/>
      <family val="1"/>
      <charset val="186"/>
    </font>
    <font>
      <sz val="10"/>
      <color indexed="8"/>
      <name val="Arial"/>
      <family val="2"/>
      <charset val="186"/>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auto="1"/>
      </top>
      <bottom style="double">
        <color auto="1"/>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2" fillId="0" borderId="0"/>
    <xf numFmtId="0" fontId="15" fillId="0" borderId="0" applyFill="0" applyProtection="0">
      <alignment vertical="top"/>
    </xf>
  </cellStyleXfs>
  <cellXfs count="94">
    <xf numFmtId="0" fontId="0" fillId="0" borderId="0" xfId="0"/>
    <xf numFmtId="0" fontId="4" fillId="0" borderId="0" xfId="1" applyFont="1"/>
    <xf numFmtId="0" fontId="2" fillId="0" borderId="0" xfId="1" applyFont="1" applyFill="1" applyAlignment="1">
      <alignment wrapText="1"/>
    </xf>
    <xf numFmtId="0" fontId="2" fillId="0" borderId="0" xfId="1" applyFont="1" applyAlignment="1">
      <alignment wrapText="1"/>
    </xf>
    <xf numFmtId="0" fontId="5" fillId="0" borderId="0" xfId="1" applyFont="1" applyAlignment="1">
      <alignment horizontal="left" vertical="center" indent="1"/>
    </xf>
    <xf numFmtId="0" fontId="3" fillId="0" borderId="0" xfId="1" applyFont="1" applyFill="1" applyAlignment="1" applyProtection="1">
      <alignment horizontal="left" vertical="top" wrapText="1"/>
    </xf>
    <xf numFmtId="0" fontId="3" fillId="0" borderId="0" xfId="1" applyFont="1" applyFill="1" applyAlignment="1" applyProtection="1">
      <alignment horizontal="left" vertical="top" wrapText="1"/>
    </xf>
    <xf numFmtId="0" fontId="4" fillId="0" borderId="0" xfId="1" applyFont="1" applyAlignment="1"/>
    <xf numFmtId="0" fontId="6" fillId="0" borderId="0" xfId="1" applyFont="1" applyFill="1" applyAlignment="1">
      <alignment wrapText="1"/>
    </xf>
    <xf numFmtId="0" fontId="7" fillId="0" borderId="0" xfId="1" applyFont="1" applyFill="1"/>
    <xf numFmtId="0" fontId="2" fillId="2" borderId="1" xfId="1" applyFont="1" applyFill="1" applyBorder="1" applyAlignment="1"/>
    <xf numFmtId="0" fontId="4" fillId="3" borderId="1" xfId="1" applyFont="1" applyFill="1" applyBorder="1" applyAlignment="1">
      <alignment wrapText="1"/>
    </xf>
    <xf numFmtId="0" fontId="8" fillId="3" borderId="1" xfId="0" applyFont="1" applyFill="1" applyBorder="1" applyAlignment="1">
      <alignment wrapText="1"/>
    </xf>
    <xf numFmtId="0" fontId="1" fillId="0" borderId="0" xfId="1" applyFont="1" applyAlignment="1">
      <alignment wrapText="1"/>
    </xf>
    <xf numFmtId="0" fontId="1" fillId="0" borderId="0" xfId="1" applyFont="1" applyFill="1" applyAlignment="1">
      <alignment wrapText="1"/>
    </xf>
    <xf numFmtId="0" fontId="9" fillId="0" borderId="0" xfId="1" applyFont="1" applyAlignment="1">
      <alignment horizontal="left" wrapText="1"/>
    </xf>
    <xf numFmtId="0" fontId="10" fillId="0" borderId="0" xfId="1" applyFont="1" applyAlignment="1">
      <alignment horizontal="left" wrapText="1"/>
    </xf>
    <xf numFmtId="0" fontId="3" fillId="2" borderId="2" xfId="1" applyFont="1" applyFill="1" applyBorder="1" applyAlignment="1">
      <alignment vertical="center" wrapText="1"/>
    </xf>
    <xf numFmtId="0" fontId="3" fillId="2" borderId="3" xfId="1" applyFont="1" applyFill="1" applyBorder="1" applyAlignment="1">
      <alignment vertical="center" wrapText="1"/>
    </xf>
    <xf numFmtId="0" fontId="3" fillId="2" borderId="4" xfId="1" applyFont="1" applyFill="1" applyBorder="1" applyAlignment="1">
      <alignment vertical="center" wrapText="1"/>
    </xf>
    <xf numFmtId="0" fontId="1" fillId="0" borderId="5" xfId="1" applyFont="1" applyFill="1" applyBorder="1" applyAlignment="1">
      <alignment vertical="top" wrapText="1"/>
    </xf>
    <xf numFmtId="0" fontId="1" fillId="0" borderId="6" xfId="1" applyFont="1" applyFill="1" applyBorder="1" applyAlignment="1">
      <alignment vertical="top" wrapText="1"/>
    </xf>
    <xf numFmtId="0" fontId="1" fillId="0" borderId="7" xfId="1" applyFont="1" applyFill="1" applyBorder="1" applyAlignment="1">
      <alignment vertical="top" wrapText="1"/>
    </xf>
    <xf numFmtId="0" fontId="3" fillId="2" borderId="8" xfId="1" applyFont="1" applyFill="1" applyBorder="1" applyAlignment="1">
      <alignment vertical="center" wrapText="1"/>
    </xf>
    <xf numFmtId="0" fontId="1" fillId="0" borderId="9" xfId="1" applyFont="1" applyFill="1" applyBorder="1" applyAlignment="1">
      <alignment vertical="top" wrapText="1"/>
    </xf>
    <xf numFmtId="0" fontId="1" fillId="0" borderId="10" xfId="1" applyFont="1" applyFill="1" applyBorder="1" applyAlignment="1">
      <alignment vertical="top" wrapText="1"/>
    </xf>
    <xf numFmtId="0" fontId="1" fillId="0" borderId="11" xfId="1" applyFont="1" applyFill="1" applyBorder="1" applyAlignment="1">
      <alignment vertical="top" wrapText="1"/>
    </xf>
    <xf numFmtId="0" fontId="3" fillId="2" borderId="12" xfId="1" applyFont="1" applyFill="1" applyBorder="1" applyAlignment="1">
      <alignment vertical="center" wrapText="1"/>
    </xf>
    <xf numFmtId="0" fontId="1" fillId="0" borderId="2" xfId="1" applyFont="1" applyBorder="1" applyAlignment="1">
      <alignment vertical="top" wrapText="1"/>
    </xf>
    <xf numFmtId="0" fontId="1" fillId="0" borderId="3" xfId="1" applyFont="1" applyBorder="1" applyAlignment="1">
      <alignment vertical="top" wrapText="1"/>
    </xf>
    <xf numFmtId="0" fontId="1" fillId="0" borderId="4" xfId="1" applyFont="1" applyBorder="1" applyAlignment="1">
      <alignment vertical="top" wrapText="1"/>
    </xf>
    <xf numFmtId="0" fontId="3" fillId="0" borderId="0" xfId="1" applyFont="1" applyAlignment="1">
      <alignment wrapText="1"/>
    </xf>
    <xf numFmtId="0" fontId="1" fillId="0" borderId="0" xfId="1" applyFont="1" applyBorder="1" applyAlignment="1">
      <alignment horizontal="left" wrapText="1"/>
    </xf>
    <xf numFmtId="0" fontId="3" fillId="0" borderId="0" xfId="1" applyFont="1" applyFill="1" applyBorder="1" applyAlignment="1">
      <alignment wrapText="1"/>
    </xf>
    <xf numFmtId="0" fontId="1" fillId="0" borderId="0" xfId="1" applyFont="1" applyBorder="1" applyAlignment="1">
      <alignment wrapText="1"/>
    </xf>
    <xf numFmtId="0" fontId="11" fillId="0" borderId="0" xfId="1" applyFont="1" applyFill="1" applyBorder="1" applyAlignment="1">
      <alignment vertical="center" wrapText="1"/>
    </xf>
    <xf numFmtId="0" fontId="1" fillId="0" borderId="0" xfId="1" applyFont="1" applyFill="1" applyBorder="1" applyAlignment="1">
      <alignment vertical="center" wrapText="1"/>
    </xf>
    <xf numFmtId="0" fontId="1" fillId="0" borderId="1" xfId="1" applyFont="1" applyBorder="1" applyAlignment="1">
      <alignment vertical="center" wrapText="1"/>
    </xf>
    <xf numFmtId="0" fontId="1" fillId="0" borderId="2" xfId="1" applyFont="1" applyBorder="1" applyAlignment="1">
      <alignment vertical="center" wrapText="1"/>
    </xf>
    <xf numFmtId="0" fontId="1" fillId="0" borderId="4" xfId="1" applyFont="1" applyBorder="1" applyAlignment="1">
      <alignment vertical="center" wrapText="1"/>
    </xf>
    <xf numFmtId="0" fontId="1" fillId="0" borderId="1" xfId="1" applyFont="1" applyBorder="1" applyAlignment="1">
      <alignment vertical="center" wrapText="1"/>
    </xf>
    <xf numFmtId="0" fontId="3" fillId="2" borderId="13" xfId="1" applyFont="1" applyFill="1" applyBorder="1" applyAlignment="1">
      <alignment horizontal="left" vertical="center" wrapText="1"/>
    </xf>
    <xf numFmtId="0" fontId="1" fillId="4" borderId="2" xfId="1" applyFont="1" applyFill="1" applyBorder="1" applyAlignment="1">
      <alignment vertical="center" wrapText="1"/>
    </xf>
    <xf numFmtId="0" fontId="1" fillId="4" borderId="4" xfId="1" applyFont="1" applyFill="1" applyBorder="1" applyAlignment="1">
      <alignment vertical="center" wrapText="1"/>
    </xf>
    <xf numFmtId="0" fontId="3" fillId="2" borderId="1" xfId="1" applyFont="1" applyFill="1" applyBorder="1" applyAlignment="1">
      <alignment horizontal="left" vertical="center" wrapText="1"/>
    </xf>
    <xf numFmtId="0" fontId="1" fillId="4" borderId="1" xfId="1" applyFont="1" applyFill="1" applyBorder="1" applyAlignment="1">
      <alignment vertical="center" wrapText="1"/>
    </xf>
    <xf numFmtId="0" fontId="1" fillId="0" borderId="0" xfId="1" applyFont="1" applyBorder="1" applyAlignment="1">
      <alignment vertical="center" wrapText="1"/>
    </xf>
    <xf numFmtId="0" fontId="11" fillId="0" borderId="0" xfId="1" applyFont="1" applyBorder="1" applyAlignment="1">
      <alignment vertical="center" wrapText="1"/>
    </xf>
    <xf numFmtId="0" fontId="9" fillId="0" borderId="0" xfId="1" applyFont="1" applyAlignment="1">
      <alignment wrapText="1"/>
    </xf>
    <xf numFmtId="0" fontId="1" fillId="5" borderId="2" xfId="1" applyFont="1" applyFill="1" applyBorder="1" applyAlignment="1">
      <alignment vertical="top" wrapText="1"/>
    </xf>
    <xf numFmtId="0" fontId="11" fillId="5" borderId="3" xfId="1" applyFont="1" applyFill="1" applyBorder="1" applyAlignment="1">
      <alignment vertical="top" wrapText="1"/>
    </xf>
    <xf numFmtId="0" fontId="11" fillId="5" borderId="4" xfId="1" applyFont="1" applyFill="1" applyBorder="1" applyAlignment="1">
      <alignment vertical="top" wrapText="1"/>
    </xf>
    <xf numFmtId="0" fontId="1" fillId="0" borderId="14" xfId="1" applyFont="1" applyBorder="1" applyAlignment="1">
      <alignment wrapText="1"/>
    </xf>
    <xf numFmtId="0" fontId="1" fillId="0" borderId="15" xfId="1" applyFont="1" applyBorder="1" applyAlignment="1">
      <alignment wrapText="1"/>
    </xf>
    <xf numFmtId="0" fontId="1" fillId="0" borderId="1" xfId="1" applyFont="1" applyBorder="1" applyAlignment="1">
      <alignment wrapText="1"/>
    </xf>
    <xf numFmtId="0" fontId="3" fillId="2" borderId="16" xfId="1" applyFont="1" applyFill="1" applyBorder="1" applyAlignment="1">
      <alignment vertical="center" wrapText="1"/>
    </xf>
    <xf numFmtId="0" fontId="12" fillId="0" borderId="14" xfId="0" applyFont="1" applyBorder="1" applyAlignment="1">
      <alignment vertical="center" wrapText="1"/>
    </xf>
    <xf numFmtId="14" fontId="1" fillId="0" borderId="1" xfId="1" applyNumberFormat="1" applyFont="1" applyBorder="1" applyAlignment="1">
      <alignment wrapText="1"/>
    </xf>
    <xf numFmtId="14" fontId="1" fillId="0" borderId="17" xfId="1" applyNumberFormat="1" applyFont="1" applyBorder="1" applyAlignment="1">
      <alignment wrapText="1"/>
    </xf>
    <xf numFmtId="0" fontId="11" fillId="0" borderId="13" xfId="1" applyFont="1" applyBorder="1" applyAlignment="1">
      <alignment wrapText="1"/>
    </xf>
    <xf numFmtId="0" fontId="12" fillId="0" borderId="18" xfId="0" applyFont="1" applyBorder="1" applyAlignment="1">
      <alignment wrapText="1"/>
    </xf>
    <xf numFmtId="0" fontId="12" fillId="0" borderId="0" xfId="0" applyFont="1" applyAlignment="1">
      <alignment wrapText="1"/>
    </xf>
    <xf numFmtId="0" fontId="12" fillId="0" borderId="19" xfId="0" applyFont="1" applyBorder="1" applyAlignment="1">
      <alignment vertical="center" wrapText="1"/>
    </xf>
    <xf numFmtId="0" fontId="9" fillId="0" borderId="0" xfId="1" applyFont="1" applyBorder="1" applyAlignment="1">
      <alignment vertical="center"/>
    </xf>
    <xf numFmtId="0" fontId="3" fillId="2" borderId="5" xfId="1" applyFont="1" applyFill="1" applyBorder="1" applyAlignment="1">
      <alignment vertical="center" wrapText="1"/>
    </xf>
    <xf numFmtId="0" fontId="3" fillId="2" borderId="7" xfId="1" applyFont="1" applyFill="1" applyBorder="1" applyAlignment="1">
      <alignment vertical="center" wrapText="1"/>
    </xf>
    <xf numFmtId="0" fontId="13" fillId="2" borderId="12" xfId="1" applyFont="1" applyFill="1" applyBorder="1" applyAlignment="1">
      <alignment vertical="center" wrapText="1"/>
    </xf>
    <xf numFmtId="0" fontId="1" fillId="0" borderId="13" xfId="1" applyFont="1" applyBorder="1" applyAlignment="1">
      <alignment vertical="center" wrapText="1"/>
    </xf>
    <xf numFmtId="0" fontId="1" fillId="0" borderId="9" xfId="1" applyFont="1" applyBorder="1" applyAlignment="1">
      <alignment vertical="center" wrapText="1"/>
    </xf>
    <xf numFmtId="0" fontId="1" fillId="0" borderId="11" xfId="1" applyFont="1" applyBorder="1" applyAlignment="1">
      <alignment vertical="center" wrapText="1"/>
    </xf>
    <xf numFmtId="0" fontId="1" fillId="0" borderId="2" xfId="1" applyFont="1" applyBorder="1" applyAlignment="1">
      <alignment vertical="center" wrapText="1"/>
    </xf>
    <xf numFmtId="0" fontId="1" fillId="0" borderId="4" xfId="1" applyFont="1" applyBorder="1" applyAlignment="1">
      <alignment vertical="center" wrapText="1"/>
    </xf>
    <xf numFmtId="0" fontId="1" fillId="4" borderId="1" xfId="1" applyFont="1" applyFill="1" applyBorder="1" applyAlignment="1">
      <alignment vertical="center" wrapText="1"/>
    </xf>
    <xf numFmtId="0" fontId="1" fillId="4" borderId="2" xfId="1" applyFont="1" applyFill="1" applyBorder="1" applyAlignment="1">
      <alignment horizontal="left" vertical="center" wrapText="1"/>
    </xf>
    <xf numFmtId="0" fontId="1" fillId="4" borderId="4" xfId="1" applyFont="1" applyFill="1" applyBorder="1" applyAlignment="1">
      <alignment horizontal="left" vertical="center" wrapText="1"/>
    </xf>
    <xf numFmtId="0" fontId="9" fillId="0" borderId="0" xfId="1" applyFont="1" applyBorder="1" applyAlignment="1">
      <alignment wrapText="1"/>
    </xf>
    <xf numFmtId="3" fontId="14" fillId="0" borderId="0" xfId="1" applyNumberFormat="1" applyFont="1"/>
    <xf numFmtId="0" fontId="1" fillId="0" borderId="1" xfId="1" applyFont="1" applyFill="1" applyBorder="1" applyAlignment="1">
      <alignment vertical="center" wrapText="1"/>
    </xf>
    <xf numFmtId="0" fontId="1" fillId="0" borderId="1" xfId="1" applyFont="1" applyFill="1" applyBorder="1" applyAlignment="1">
      <alignment wrapText="1"/>
    </xf>
    <xf numFmtId="0" fontId="1" fillId="0" borderId="1" xfId="1" applyFont="1" applyBorder="1" applyAlignment="1">
      <alignment horizontal="left" wrapText="1"/>
    </xf>
    <xf numFmtId="0" fontId="1" fillId="0" borderId="1" xfId="1" applyFont="1" applyFill="1" applyBorder="1" applyAlignment="1">
      <alignment horizontal="right" wrapText="1"/>
    </xf>
    <xf numFmtId="1" fontId="1" fillId="0" borderId="1" xfId="1" applyNumberFormat="1" applyFont="1" applyFill="1" applyBorder="1" applyAlignment="1">
      <alignment horizontal="right" wrapText="1"/>
    </xf>
    <xf numFmtId="0" fontId="9" fillId="0" borderId="0" xfId="1" applyFont="1" applyFill="1" applyBorder="1" applyAlignment="1">
      <alignment horizontal="right" vertical="center" wrapText="1"/>
    </xf>
    <xf numFmtId="0" fontId="9" fillId="0" borderId="20" xfId="1" applyFont="1" applyFill="1" applyBorder="1" applyAlignment="1">
      <alignment horizontal="right" wrapText="1"/>
    </xf>
    <xf numFmtId="0" fontId="9" fillId="0" borderId="0" xfId="1" applyFont="1" applyFill="1" applyAlignment="1">
      <alignment wrapText="1"/>
    </xf>
    <xf numFmtId="0" fontId="1" fillId="0" borderId="0" xfId="1" applyFont="1" applyFill="1" applyBorder="1" applyAlignment="1">
      <alignment horizontal="right" vertical="center" wrapText="1"/>
    </xf>
    <xf numFmtId="0" fontId="1" fillId="0" borderId="0" xfId="1" applyFont="1" applyFill="1" applyBorder="1" applyAlignment="1">
      <alignment horizontal="right" wrapText="1"/>
    </xf>
    <xf numFmtId="0" fontId="3" fillId="2" borderId="1" xfId="1" applyFont="1" applyFill="1" applyBorder="1" applyAlignment="1">
      <alignment wrapText="1"/>
    </xf>
    <xf numFmtId="0" fontId="1" fillId="0" borderId="2" xfId="1" applyFont="1" applyFill="1" applyBorder="1" applyAlignment="1">
      <alignment vertical="center" wrapText="1"/>
    </xf>
    <xf numFmtId="0" fontId="1" fillId="0" borderId="4" xfId="1" applyFont="1" applyFill="1" applyBorder="1" applyAlignment="1">
      <alignment vertical="center" wrapText="1"/>
    </xf>
    <xf numFmtId="0" fontId="1" fillId="0" borderId="1" xfId="1" applyFont="1" applyFill="1" applyBorder="1" applyAlignment="1">
      <alignment vertical="center" wrapText="1"/>
    </xf>
    <xf numFmtId="0" fontId="1" fillId="0" borderId="2" xfId="1" applyFont="1" applyFill="1" applyBorder="1" applyAlignment="1">
      <alignment wrapText="1"/>
    </xf>
    <xf numFmtId="0" fontId="1" fillId="0" borderId="4" xfId="1" applyFont="1" applyFill="1" applyBorder="1" applyAlignment="1">
      <alignment wrapText="1"/>
    </xf>
    <xf numFmtId="0" fontId="1" fillId="0" borderId="1" xfId="1" applyFont="1" applyFill="1" applyBorder="1" applyAlignment="1">
      <alignment wrapText="1"/>
    </xf>
  </cellXfs>
  <cellStyles count="3">
    <cellStyle name="Normaallaad"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219075</xdr:colOff>
      <xdr:row>0</xdr:row>
      <xdr:rowOff>0</xdr:rowOff>
    </xdr:from>
    <xdr:ext cx="974725" cy="589915"/>
    <xdr:pic>
      <xdr:nvPicPr>
        <xdr:cNvPr id="2"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78015" y="0"/>
          <a:ext cx="974725" cy="589915"/>
        </a:xfrm>
        <a:prstGeom prst="rect">
          <a:avLst/>
        </a:prstGeom>
      </xdr:spPr>
    </xdr:pic>
    <xdr:clientData/>
  </xdr:oneCellAnchor>
</xdr:wsDr>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topLeftCell="A34" zoomScale="75" zoomScaleNormal="75" zoomScalePageLayoutView="75" workbookViewId="0">
      <selection activeCell="B25" sqref="B25:C25"/>
    </sheetView>
  </sheetViews>
  <sheetFormatPr defaultColWidth="9.109375" defaultRowHeight="14.4" x14ac:dyDescent="0.3"/>
  <cols>
    <col min="1" max="1" width="29.6640625" style="13" customWidth="1"/>
    <col min="2" max="2" width="21.6640625" style="13" customWidth="1"/>
    <col min="3" max="3" width="25.5546875" style="13" customWidth="1"/>
    <col min="4" max="4" width="21.6640625" style="13" customWidth="1"/>
    <col min="5" max="5" width="26" style="13" customWidth="1"/>
    <col min="6" max="6" width="19.33203125" style="13" customWidth="1"/>
    <col min="7" max="7" width="15.44140625" style="13" customWidth="1"/>
    <col min="8" max="8" width="16" style="13" customWidth="1"/>
    <col min="9" max="9" width="23.33203125" style="13" customWidth="1"/>
    <col min="10" max="16384" width="9.109375" style="13"/>
  </cols>
  <sheetData>
    <row r="1" spans="1:9" ht="27.75" customHeight="1" x14ac:dyDescent="0.35">
      <c r="A1" s="1" t="s">
        <v>0</v>
      </c>
      <c r="B1" s="2"/>
      <c r="C1" s="2"/>
      <c r="D1" s="3"/>
      <c r="E1" s="3"/>
      <c r="F1" s="3"/>
      <c r="G1" s="3"/>
      <c r="H1" s="3"/>
      <c r="I1" s="3"/>
    </row>
    <row r="2" spans="1:9" ht="27" customHeight="1" x14ac:dyDescent="0.3">
      <c r="A2" s="4" t="s">
        <v>1</v>
      </c>
      <c r="B2" s="3"/>
      <c r="C2" s="3"/>
      <c r="D2" s="3"/>
      <c r="E2" s="3"/>
      <c r="F2" s="3"/>
      <c r="G2" s="5"/>
      <c r="H2" s="5"/>
      <c r="I2" s="5"/>
    </row>
    <row r="3" spans="1:9" ht="17.25" customHeight="1" x14ac:dyDescent="0.3">
      <c r="A3" s="3"/>
      <c r="B3" s="3"/>
      <c r="C3" s="3"/>
      <c r="D3" s="3"/>
      <c r="E3" s="3"/>
      <c r="F3" s="3"/>
      <c r="G3" s="6"/>
      <c r="H3" s="6"/>
      <c r="I3" s="6"/>
    </row>
    <row r="4" spans="1:9" ht="27.75" customHeight="1" x14ac:dyDescent="0.35">
      <c r="A4" s="7" t="s">
        <v>2</v>
      </c>
      <c r="B4" s="3"/>
      <c r="C4" s="3"/>
      <c r="D4" s="3"/>
      <c r="E4" s="3"/>
      <c r="F4" s="3"/>
      <c r="G4" s="6"/>
      <c r="H4" s="6"/>
      <c r="I4" s="6"/>
    </row>
    <row r="5" spans="1:9" ht="21" customHeight="1" x14ac:dyDescent="0.35">
      <c r="A5" s="8" t="s">
        <v>3</v>
      </c>
      <c r="B5" s="9"/>
      <c r="C5" s="3"/>
      <c r="D5" s="3"/>
      <c r="E5" s="3"/>
      <c r="F5" s="3"/>
      <c r="G5" s="6"/>
      <c r="H5" s="6"/>
      <c r="I5" s="6"/>
    </row>
    <row r="6" spans="1:9" ht="18" x14ac:dyDescent="0.35">
      <c r="A6" s="10" t="s">
        <v>4</v>
      </c>
      <c r="B6" s="11" t="s">
        <v>5</v>
      </c>
      <c r="C6" s="12"/>
    </row>
    <row r="7" spans="1:9" x14ac:dyDescent="0.3">
      <c r="C7" s="14"/>
    </row>
    <row r="8" spans="1:9" ht="20.25" customHeight="1" x14ac:dyDescent="0.3">
      <c r="A8" s="15" t="s">
        <v>6</v>
      </c>
      <c r="B8" s="16"/>
    </row>
    <row r="9" spans="1:9" ht="18.75" customHeight="1" x14ac:dyDescent="0.3">
      <c r="A9" s="17" t="s">
        <v>7</v>
      </c>
      <c r="B9" s="18"/>
      <c r="C9" s="18"/>
      <c r="D9" s="18"/>
      <c r="E9" s="19"/>
    </row>
    <row r="10" spans="1:9" ht="46.2" customHeight="1" thickBot="1" x14ac:dyDescent="0.35">
      <c r="A10" s="20" t="s">
        <v>8</v>
      </c>
      <c r="B10" s="21"/>
      <c r="C10" s="21"/>
      <c r="D10" s="21"/>
      <c r="E10" s="22"/>
    </row>
    <row r="11" spans="1:9" ht="76.5" customHeight="1" thickTop="1" thickBot="1" x14ac:dyDescent="0.35">
      <c r="A11" s="23" t="s">
        <v>9</v>
      </c>
      <c r="B11" s="24" t="s">
        <v>10</v>
      </c>
      <c r="C11" s="25"/>
      <c r="D11" s="25"/>
      <c r="E11" s="26"/>
    </row>
    <row r="12" spans="1:9" ht="63" customHeight="1" thickTop="1" thickBot="1" x14ac:dyDescent="0.35">
      <c r="A12" s="27" t="s">
        <v>11</v>
      </c>
      <c r="B12" s="28" t="s">
        <v>12</v>
      </c>
      <c r="C12" s="29"/>
      <c r="D12" s="29"/>
      <c r="E12" s="30"/>
    </row>
    <row r="13" spans="1:9" ht="58.5" customHeight="1" thickTop="1" thickBot="1" x14ac:dyDescent="0.35">
      <c r="A13" s="27" t="s">
        <v>13</v>
      </c>
      <c r="B13" s="28" t="s">
        <v>14</v>
      </c>
      <c r="C13" s="29"/>
      <c r="D13" s="29"/>
      <c r="E13" s="30"/>
    </row>
    <row r="14" spans="1:9" ht="15" thickTop="1" x14ac:dyDescent="0.3"/>
    <row r="15" spans="1:9" x14ac:dyDescent="0.3">
      <c r="A15" s="31" t="s">
        <v>15</v>
      </c>
    </row>
    <row r="16" spans="1:9" ht="76.95" customHeight="1" x14ac:dyDescent="0.3">
      <c r="A16" s="32" t="s">
        <v>16</v>
      </c>
      <c r="B16" s="32"/>
      <c r="C16" s="32"/>
      <c r="D16" s="32"/>
      <c r="E16" s="32"/>
      <c r="F16" s="32"/>
    </row>
    <row r="17" spans="1:9" ht="3" hidden="1" customHeight="1" x14ac:dyDescent="0.3">
      <c r="A17" s="32"/>
      <c r="B17" s="32"/>
      <c r="C17" s="32"/>
      <c r="D17" s="32"/>
      <c r="E17" s="32"/>
      <c r="F17" s="32"/>
      <c r="G17" s="33"/>
      <c r="H17" s="33"/>
      <c r="I17" s="34"/>
    </row>
    <row r="18" spans="1:9" hidden="1" x14ac:dyDescent="0.3">
      <c r="A18" s="32"/>
      <c r="B18" s="32"/>
      <c r="C18" s="32"/>
      <c r="D18" s="32"/>
      <c r="E18" s="32"/>
      <c r="F18" s="32"/>
      <c r="G18" s="35"/>
      <c r="H18" s="36"/>
    </row>
    <row r="19" spans="1:9" hidden="1" x14ac:dyDescent="0.3">
      <c r="A19" s="32"/>
      <c r="B19" s="32"/>
      <c r="C19" s="32"/>
      <c r="D19" s="32"/>
      <c r="E19" s="32"/>
      <c r="F19" s="32"/>
      <c r="G19" s="35"/>
      <c r="H19" s="36"/>
    </row>
    <row r="20" spans="1:9" x14ac:dyDescent="0.3">
      <c r="A20" s="37"/>
      <c r="B20" s="38" t="s">
        <v>17</v>
      </c>
      <c r="C20" s="39"/>
      <c r="D20" s="40" t="s">
        <v>18</v>
      </c>
      <c r="E20" s="40"/>
      <c r="F20" s="35"/>
      <c r="G20" s="35"/>
      <c r="H20" s="36"/>
    </row>
    <row r="21" spans="1:9" ht="196.5" customHeight="1" x14ac:dyDescent="0.3">
      <c r="A21" s="41" t="s">
        <v>19</v>
      </c>
      <c r="B21" s="42" t="s">
        <v>20</v>
      </c>
      <c r="C21" s="43"/>
      <c r="D21" s="38" t="s">
        <v>21</v>
      </c>
      <c r="E21" s="39"/>
      <c r="F21" s="35"/>
      <c r="G21" s="35"/>
      <c r="H21" s="36"/>
    </row>
    <row r="22" spans="1:9" ht="75" customHeight="1" x14ac:dyDescent="0.3">
      <c r="A22" s="44" t="s">
        <v>22</v>
      </c>
      <c r="B22" s="42" t="s">
        <v>23</v>
      </c>
      <c r="C22" s="43"/>
      <c r="D22" s="38" t="s">
        <v>24</v>
      </c>
      <c r="E22" s="39"/>
      <c r="F22" s="35"/>
      <c r="G22" s="35"/>
      <c r="H22" s="36"/>
    </row>
    <row r="23" spans="1:9" ht="64.5" customHeight="1" x14ac:dyDescent="0.3">
      <c r="A23" s="44" t="s">
        <v>25</v>
      </c>
      <c r="B23" s="42" t="s">
        <v>26</v>
      </c>
      <c r="C23" s="43"/>
      <c r="D23" s="45" t="s">
        <v>27</v>
      </c>
      <c r="E23" s="45"/>
      <c r="F23" s="35"/>
      <c r="G23" s="35"/>
      <c r="H23" s="36"/>
    </row>
    <row r="24" spans="1:9" ht="63.75" customHeight="1" x14ac:dyDescent="0.3">
      <c r="A24" s="44" t="s">
        <v>28</v>
      </c>
      <c r="B24" s="42" t="s">
        <v>29</v>
      </c>
      <c r="C24" s="43"/>
      <c r="D24" s="45" t="s">
        <v>30</v>
      </c>
      <c r="E24" s="45"/>
      <c r="F24" s="35"/>
      <c r="G24" s="35"/>
      <c r="H24" s="36"/>
    </row>
    <row r="25" spans="1:9" ht="84" customHeight="1" x14ac:dyDescent="0.3">
      <c r="A25" s="44" t="s">
        <v>31</v>
      </c>
      <c r="B25" s="42" t="s">
        <v>32</v>
      </c>
      <c r="C25" s="43"/>
      <c r="D25" s="45" t="s">
        <v>33</v>
      </c>
      <c r="E25" s="45"/>
      <c r="F25" s="35"/>
      <c r="G25" s="35"/>
      <c r="H25" s="36"/>
    </row>
    <row r="26" spans="1:9" ht="66.75" customHeight="1" x14ac:dyDescent="0.3">
      <c r="A26" s="44" t="s">
        <v>34</v>
      </c>
      <c r="B26" s="38" t="s">
        <v>35</v>
      </c>
      <c r="C26" s="39"/>
      <c r="D26" s="40" t="s">
        <v>36</v>
      </c>
      <c r="E26" s="40"/>
      <c r="F26" s="35"/>
      <c r="G26" s="35"/>
      <c r="H26" s="36"/>
    </row>
    <row r="27" spans="1:9" ht="84" customHeight="1" x14ac:dyDescent="0.3">
      <c r="A27" s="44" t="s">
        <v>37</v>
      </c>
      <c r="B27" s="42" t="s">
        <v>38</v>
      </c>
      <c r="C27" s="43"/>
      <c r="D27" s="45" t="s">
        <v>39</v>
      </c>
      <c r="E27" s="45"/>
      <c r="F27" s="35"/>
      <c r="G27" s="35"/>
      <c r="H27" s="36"/>
    </row>
    <row r="28" spans="1:9" x14ac:dyDescent="0.3">
      <c r="A28" s="46"/>
      <c r="B28" s="47"/>
      <c r="C28" s="47"/>
      <c r="D28" s="47"/>
      <c r="E28" s="36"/>
      <c r="F28" s="35"/>
      <c r="G28" s="35"/>
      <c r="H28" s="36"/>
    </row>
    <row r="29" spans="1:9" ht="12.6" customHeight="1" x14ac:dyDescent="0.3">
      <c r="A29" s="48" t="s">
        <v>40</v>
      </c>
      <c r="G29" s="35"/>
      <c r="H29" s="36"/>
    </row>
    <row r="30" spans="1:9" ht="291.75" customHeight="1" thickBot="1" x14ac:dyDescent="0.35">
      <c r="A30" s="49" t="s">
        <v>41</v>
      </c>
      <c r="B30" s="50"/>
      <c r="C30" s="50"/>
      <c r="D30" s="50"/>
      <c r="E30" s="51"/>
      <c r="F30" s="35"/>
      <c r="G30" s="35"/>
      <c r="H30" s="35"/>
    </row>
    <row r="31" spans="1:9" ht="113.25" hidden="1" customHeight="1" x14ac:dyDescent="0.3">
      <c r="A31" s="46"/>
      <c r="B31" s="47"/>
      <c r="C31" s="47"/>
      <c r="D31" s="47"/>
      <c r="E31" s="36"/>
      <c r="F31" s="35"/>
      <c r="G31" s="35"/>
      <c r="H31" s="36"/>
    </row>
    <row r="32" spans="1:9" ht="113.25" hidden="1" customHeight="1" x14ac:dyDescent="0.3">
      <c r="A32" s="46"/>
      <c r="B32" s="47"/>
      <c r="C32" s="47"/>
      <c r="D32" s="47"/>
      <c r="E32" s="36"/>
      <c r="F32" s="35"/>
      <c r="G32" s="35"/>
      <c r="H32" s="36"/>
    </row>
    <row r="33" spans="1:8" ht="113.25" hidden="1" customHeight="1" x14ac:dyDescent="0.3">
      <c r="A33" s="46"/>
      <c r="B33" s="47"/>
      <c r="C33" s="47"/>
      <c r="D33" s="47"/>
      <c r="E33" s="36"/>
      <c r="F33" s="35"/>
      <c r="G33" s="35"/>
      <c r="H33" s="36"/>
    </row>
    <row r="34" spans="1:8" ht="24.75" customHeight="1" thickBot="1" x14ac:dyDescent="0.35">
      <c r="A34" s="13" t="s">
        <v>42</v>
      </c>
      <c r="B34" s="52" t="s">
        <v>43</v>
      </c>
      <c r="C34" s="53" t="s">
        <v>44</v>
      </c>
      <c r="F34" s="35"/>
      <c r="G34" s="35"/>
      <c r="H34" s="36"/>
    </row>
    <row r="35" spans="1:8" ht="18" customHeight="1" x14ac:dyDescent="0.3">
      <c r="A35" s="48" t="s">
        <v>45</v>
      </c>
    </row>
    <row r="36" spans="1:8" ht="31.2" customHeight="1" thickBot="1" x14ac:dyDescent="0.35">
      <c r="A36" s="54"/>
      <c r="B36" s="55" t="s">
        <v>46</v>
      </c>
      <c r="C36" s="27" t="s">
        <v>47</v>
      </c>
      <c r="D36" s="27" t="s">
        <v>48</v>
      </c>
      <c r="E36" s="27" t="s">
        <v>49</v>
      </c>
    </row>
    <row r="37" spans="1:8" s="61" customFormat="1" ht="110.25" customHeight="1" thickTop="1" thickBot="1" x14ac:dyDescent="0.35">
      <c r="A37" s="56" t="s">
        <v>50</v>
      </c>
      <c r="B37" s="57">
        <v>42736</v>
      </c>
      <c r="C37" s="58">
        <v>43830</v>
      </c>
      <c r="D37" s="59" t="s">
        <v>51</v>
      </c>
      <c r="E37" s="60"/>
    </row>
    <row r="38" spans="1:8" s="61" customFormat="1" ht="78" customHeight="1" thickBot="1" x14ac:dyDescent="0.35">
      <c r="A38" s="62" t="s">
        <v>52</v>
      </c>
      <c r="B38" s="57">
        <v>42736</v>
      </c>
      <c r="C38" s="58">
        <v>43830</v>
      </c>
      <c r="D38" s="59" t="s">
        <v>53</v>
      </c>
      <c r="E38" s="60"/>
    </row>
    <row r="39" spans="1:8" s="61" customFormat="1" ht="78" customHeight="1" thickBot="1" x14ac:dyDescent="0.35">
      <c r="A39" s="62" t="s">
        <v>54</v>
      </c>
      <c r="B39" s="57">
        <v>42736</v>
      </c>
      <c r="C39" s="58">
        <v>43830</v>
      </c>
      <c r="D39" s="59" t="s">
        <v>53</v>
      </c>
      <c r="E39" s="60"/>
    </row>
    <row r="40" spans="1:8" x14ac:dyDescent="0.3">
      <c r="B40" s="47"/>
      <c r="C40" s="47"/>
      <c r="D40" s="47"/>
      <c r="E40" s="36"/>
      <c r="F40" s="35"/>
      <c r="G40" s="35"/>
      <c r="H40" s="36"/>
    </row>
    <row r="41" spans="1:8" ht="15.6" x14ac:dyDescent="0.3">
      <c r="A41" s="63" t="s">
        <v>55</v>
      </c>
      <c r="B41" s="47"/>
      <c r="C41" s="47"/>
      <c r="D41" s="47"/>
    </row>
    <row r="42" spans="1:8" ht="69.599999999999994" thickBot="1" x14ac:dyDescent="0.35">
      <c r="A42" s="27" t="s">
        <v>56</v>
      </c>
      <c r="B42" s="64" t="s">
        <v>57</v>
      </c>
      <c r="C42" s="65"/>
      <c r="D42" s="66" t="s">
        <v>58</v>
      </c>
    </row>
    <row r="43" spans="1:8" ht="30.75" customHeight="1" thickTop="1" x14ac:dyDescent="0.3">
      <c r="A43" s="67" t="s">
        <v>59</v>
      </c>
      <c r="B43" s="68" t="s">
        <v>60</v>
      </c>
      <c r="C43" s="69"/>
      <c r="D43" s="67" t="s">
        <v>61</v>
      </c>
    </row>
    <row r="44" spans="1:8" ht="60" customHeight="1" x14ac:dyDescent="0.3">
      <c r="A44" s="37" t="s">
        <v>62</v>
      </c>
      <c r="B44" s="38" t="s">
        <v>63</v>
      </c>
      <c r="C44" s="39"/>
      <c r="D44" s="67" t="s">
        <v>64</v>
      </c>
    </row>
    <row r="45" spans="1:8" ht="60" customHeight="1" x14ac:dyDescent="0.3">
      <c r="A45" s="37" t="s">
        <v>65</v>
      </c>
      <c r="B45" s="70" t="s">
        <v>66</v>
      </c>
      <c r="C45" s="71"/>
      <c r="D45" s="67" t="s">
        <v>67</v>
      </c>
    </row>
    <row r="46" spans="1:8" ht="60" customHeight="1" x14ac:dyDescent="0.3">
      <c r="A46" s="72" t="s">
        <v>68</v>
      </c>
      <c r="B46" s="73" t="s">
        <v>69</v>
      </c>
      <c r="C46" s="74"/>
      <c r="D46" s="67"/>
    </row>
    <row r="47" spans="1:8" ht="60" customHeight="1" x14ac:dyDescent="0.3">
      <c r="A47" s="72" t="s">
        <v>70</v>
      </c>
      <c r="B47" s="42" t="s">
        <v>71</v>
      </c>
      <c r="C47" s="43"/>
      <c r="D47" s="67" t="s">
        <v>61</v>
      </c>
    </row>
    <row r="48" spans="1:8" x14ac:dyDescent="0.3">
      <c r="A48" s="37" t="s">
        <v>72</v>
      </c>
      <c r="B48" s="40" t="s">
        <v>73</v>
      </c>
      <c r="C48" s="40"/>
      <c r="D48" s="67" t="s">
        <v>61</v>
      </c>
    </row>
    <row r="49" spans="1:5" x14ac:dyDescent="0.3">
      <c r="A49" s="46"/>
      <c r="B49" s="46"/>
      <c r="C49" s="46"/>
      <c r="D49" s="46"/>
    </row>
    <row r="50" spans="1:5" ht="16.5" customHeight="1" x14ac:dyDescent="0.3">
      <c r="A50" s="75" t="s">
        <v>74</v>
      </c>
      <c r="C50" s="76"/>
      <c r="E50" s="14" t="str">
        <f>B34&amp;" -"&amp;C34</f>
        <v>varaseim kuupäev -hiliseim kuupäev</v>
      </c>
    </row>
    <row r="51" spans="1:5" ht="44.25" customHeight="1" x14ac:dyDescent="0.3">
      <c r="A51" s="77" t="s">
        <v>75</v>
      </c>
      <c r="B51" s="77" t="s">
        <v>76</v>
      </c>
      <c r="C51" s="78" t="s">
        <v>62</v>
      </c>
      <c r="D51" s="78">
        <v>45000</v>
      </c>
      <c r="E51" s="14"/>
    </row>
    <row r="52" spans="1:5" ht="76.5" customHeight="1" x14ac:dyDescent="0.3">
      <c r="A52" s="79" t="s">
        <v>77</v>
      </c>
      <c r="B52" s="77" t="s">
        <v>78</v>
      </c>
      <c r="C52" s="78" t="s">
        <v>62</v>
      </c>
      <c r="D52" s="78">
        <v>5000</v>
      </c>
    </row>
    <row r="53" spans="1:5" ht="34.5" customHeight="1" x14ac:dyDescent="0.3">
      <c r="A53" s="78" t="s">
        <v>79</v>
      </c>
      <c r="B53" s="78" t="s">
        <v>80</v>
      </c>
      <c r="C53" s="78" t="s">
        <v>62</v>
      </c>
      <c r="D53" s="80">
        <v>15000</v>
      </c>
    </row>
    <row r="54" spans="1:5" ht="60" customHeight="1" x14ac:dyDescent="0.3">
      <c r="A54" s="79" t="s">
        <v>81</v>
      </c>
      <c r="B54" s="77" t="s">
        <v>78</v>
      </c>
      <c r="C54" s="78" t="s">
        <v>62</v>
      </c>
      <c r="D54" s="81">
        <v>9107.14</v>
      </c>
    </row>
    <row r="55" spans="1:5" ht="46.5" customHeight="1" x14ac:dyDescent="0.3">
      <c r="A55" s="54" t="s">
        <v>82</v>
      </c>
      <c r="B55" s="77" t="s">
        <v>78</v>
      </c>
      <c r="C55" s="78" t="s">
        <v>62</v>
      </c>
      <c r="D55" s="54">
        <v>6750</v>
      </c>
    </row>
    <row r="56" spans="1:5" ht="92.25" customHeight="1" x14ac:dyDescent="0.3">
      <c r="A56" s="79" t="s">
        <v>83</v>
      </c>
      <c r="B56" s="77" t="s">
        <v>84</v>
      </c>
      <c r="C56" s="54" t="s">
        <v>65</v>
      </c>
      <c r="D56" s="54">
        <v>1000</v>
      </c>
    </row>
    <row r="57" spans="1:5" ht="89.25" customHeight="1" x14ac:dyDescent="0.3">
      <c r="A57" s="79" t="s">
        <v>85</v>
      </c>
      <c r="B57" s="77" t="s">
        <v>84</v>
      </c>
      <c r="C57" s="54" t="s">
        <v>65</v>
      </c>
      <c r="D57" s="54">
        <v>11000</v>
      </c>
    </row>
    <row r="58" spans="1:5" ht="58.5" customHeight="1" thickBot="1" x14ac:dyDescent="0.35">
      <c r="A58" s="14"/>
      <c r="B58" s="14"/>
      <c r="C58" s="82" t="s">
        <v>86</v>
      </c>
      <c r="D58" s="83">
        <f>SUM(D51:D57)</f>
        <v>92857.14</v>
      </c>
    </row>
    <row r="59" spans="1:5" ht="17.25" customHeight="1" x14ac:dyDescent="0.3">
      <c r="A59" s="84" t="s">
        <v>87</v>
      </c>
      <c r="B59" s="14"/>
      <c r="C59" s="85"/>
      <c r="D59" s="86"/>
    </row>
    <row r="60" spans="1:5" ht="45" customHeight="1" x14ac:dyDescent="0.3">
      <c r="A60" s="87" t="s">
        <v>88</v>
      </c>
      <c r="B60" s="87"/>
      <c r="C60" s="87" t="s">
        <v>89</v>
      </c>
      <c r="D60" s="87"/>
    </row>
    <row r="61" spans="1:5" ht="33.75" customHeight="1" x14ac:dyDescent="0.3">
      <c r="A61" s="88" t="s">
        <v>90</v>
      </c>
      <c r="B61" s="89"/>
      <c r="C61" s="90" t="s">
        <v>91</v>
      </c>
      <c r="D61" s="90"/>
    </row>
    <row r="62" spans="1:5" ht="38.25" customHeight="1" x14ac:dyDescent="0.3">
      <c r="A62" s="91" t="s">
        <v>92</v>
      </c>
      <c r="B62" s="92"/>
      <c r="C62" s="93" t="s">
        <v>93</v>
      </c>
      <c r="D62" s="93"/>
    </row>
    <row r="63" spans="1:5" ht="33.75" customHeight="1" x14ac:dyDescent="0.3"/>
    <row r="64" spans="1:5" ht="33.75" customHeight="1" x14ac:dyDescent="0.3"/>
    <row r="65" ht="33.75" customHeight="1" x14ac:dyDescent="0.3"/>
    <row r="66" ht="33.75" customHeight="1" x14ac:dyDescent="0.3"/>
  </sheetData>
  <mergeCells count="38">
    <mergeCell ref="B48:C48"/>
    <mergeCell ref="A60:B60"/>
    <mergeCell ref="C60:D60"/>
    <mergeCell ref="A61:B61"/>
    <mergeCell ref="C61:D61"/>
    <mergeCell ref="A62:B62"/>
    <mergeCell ref="C62:D62"/>
    <mergeCell ref="A30:E30"/>
    <mergeCell ref="B42:C42"/>
    <mergeCell ref="B43:C43"/>
    <mergeCell ref="B44:C44"/>
    <mergeCell ref="B46:C46"/>
    <mergeCell ref="B47:C47"/>
    <mergeCell ref="B25:C25"/>
    <mergeCell ref="D25:E25"/>
    <mergeCell ref="B26:C26"/>
    <mergeCell ref="D26:E26"/>
    <mergeCell ref="B27:C27"/>
    <mergeCell ref="D27:E27"/>
    <mergeCell ref="B22:C22"/>
    <mergeCell ref="D22:E22"/>
    <mergeCell ref="B23:C23"/>
    <mergeCell ref="D23:E23"/>
    <mergeCell ref="B24:C24"/>
    <mergeCell ref="D24:E24"/>
    <mergeCell ref="B12:E12"/>
    <mergeCell ref="B13:E13"/>
    <mergeCell ref="A16:F19"/>
    <mergeCell ref="B20:C20"/>
    <mergeCell ref="D20:E20"/>
    <mergeCell ref="B21:C21"/>
    <mergeCell ref="D21:E21"/>
    <mergeCell ref="G2:I2"/>
    <mergeCell ref="B6:C6"/>
    <mergeCell ref="A8:B8"/>
    <mergeCell ref="A9:E9"/>
    <mergeCell ref="A10:E10"/>
    <mergeCell ref="B11:E1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Puiduklastri arendamine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Tõniste</dc:creator>
  <cp:lastModifiedBy>Evelyn Tõniste</cp:lastModifiedBy>
  <dcterms:created xsi:type="dcterms:W3CDTF">2017-01-20T10:20:20Z</dcterms:created>
  <dcterms:modified xsi:type="dcterms:W3CDTF">2017-01-20T10:20:47Z</dcterms:modified>
</cp:coreProperties>
</file>